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CC058C02-D6EE-4E05-ACD3-62C5DB7EB1EC}" xr6:coauthVersionLast="47" xr6:coauthVersionMax="47" xr10:uidLastSave="{00000000-0000-0000-0000-000000000000}"/>
  <bookViews>
    <workbookView xWindow="-110" yWindow="-110" windowWidth="19420" windowHeight="11500" xr2:uid="{C4B83DB0-1835-4D9A-A336-1239D1991380}"/>
  </bookViews>
  <sheets>
    <sheet name="Apr_23_ASP_byHCP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<sst xmlns="http://schemas.openxmlformats.org/spreadsheetml/2006/main" count="106" uniqueCount="64">
  <si>
    <t>HCPCS Code</t>
  </si>
  <si>
    <t>Short Description</t>
  </si>
  <si>
    <t>HCPCS Code Dosage</t>
  </si>
  <si>
    <t>Payment Limit</t>
  </si>
  <si>
    <t>Notes</t>
  </si>
  <si>
    <t>10 MG</t>
  </si>
  <si>
    <t>1 MG</t>
  </si>
  <si>
    <t>200 MG</t>
  </si>
  <si>
    <t>1 MCG</t>
  </si>
  <si>
    <t>1 SQ CM</t>
  </si>
  <si>
    <t>J9297</t>
  </si>
  <si>
    <t>Q5125</t>
  </si>
  <si>
    <t>Q5126</t>
  </si>
  <si>
    <t>Added April 2023</t>
  </si>
  <si>
    <t>J0218</t>
  </si>
  <si>
    <t>J0225</t>
  </si>
  <si>
    <t>J1302</t>
  </si>
  <si>
    <t>J1456</t>
  </si>
  <si>
    <t>J1747</t>
  </si>
  <si>
    <t>J2311</t>
  </si>
  <si>
    <t>J7331</t>
  </si>
  <si>
    <t>J9196</t>
  </si>
  <si>
    <t>J9294</t>
  </si>
  <si>
    <t>J9296</t>
  </si>
  <si>
    <t>J9314</t>
  </si>
  <si>
    <t>Q4169</t>
  </si>
  <si>
    <t>Q4178</t>
  </si>
  <si>
    <t>Q4190</t>
  </si>
  <si>
    <t>Q4210</t>
  </si>
  <si>
    <t>Q4222</t>
  </si>
  <si>
    <t>Q4234</t>
  </si>
  <si>
    <t>Q4253</t>
  </si>
  <si>
    <t>Q4259</t>
  </si>
  <si>
    <t>J3244</t>
  </si>
  <si>
    <t>Q2041</t>
  </si>
  <si>
    <t>Q2053</t>
  </si>
  <si>
    <t>UP TO 200 MILLION AUTOLOGOUS ANTI-CD19 CAR POSITIVE VIABLE T CELLS</t>
  </si>
  <si>
    <t>UP TO 200 MILLION CAR T CELLS</t>
  </si>
  <si>
    <t>Inj olipudase alfa-rpcp 1mg</t>
  </si>
  <si>
    <t>Inj, vutrisiran, 1 mg</t>
  </si>
  <si>
    <t>Inj, sutimlimab-jome, 10 mg</t>
  </si>
  <si>
    <t>Inj, fosaprepitant (teva)</t>
  </si>
  <si>
    <t>Inj, spesolimab-sbzo, 1 mg</t>
  </si>
  <si>
    <t>Inj, naloxone hcl (zimhi)</t>
  </si>
  <si>
    <t>Inj. tigecycline (accord)</t>
  </si>
  <si>
    <t>Synojoynt, inj., 1 mg</t>
  </si>
  <si>
    <t>Inj gemcitabine hcl (accord)</t>
  </si>
  <si>
    <t>Inj pemetrexed, hospira 10mg</t>
  </si>
  <si>
    <t>Inj pemetrexed (accord) 10mg</t>
  </si>
  <si>
    <t>Inj pemetrexed (sandoz) 10mg</t>
  </si>
  <si>
    <t>Inj pemetrexed (teva) 10mg</t>
  </si>
  <si>
    <t>Axicabtagene ciloleucel car+</t>
  </si>
  <si>
    <t>Brexucabtagene car pos t</t>
  </si>
  <si>
    <t>Artacent wound, per sq cm</t>
  </si>
  <si>
    <t>Floweramniopatch, per sq cm</t>
  </si>
  <si>
    <t>Artacent ac 1 sq cm</t>
  </si>
  <si>
    <t>Axolotl graf dualgraf sq cm</t>
  </si>
  <si>
    <t>Progenamatrix, per sq cm</t>
  </si>
  <si>
    <t>Xcellerate, per sq cm</t>
  </si>
  <si>
    <t>Zenith amniotic membrane psc</t>
  </si>
  <si>
    <t>Celera per sq cm</t>
  </si>
  <si>
    <t>Inj, releuko 1 mcg</t>
  </si>
  <si>
    <t>Inj alymsys 10 mg</t>
  </si>
  <si>
    <t xml:space="preserve">PEIA Fee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</si>
</sst>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64" fontId="1" fillId="0" borderId="1" xfId="0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0" xfId="0" applyFill="1" applyBorder="1"/>
    <xf numFmtId="0" fontId="4" fillId="0" borderId="1" xfId="0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164" fontId="0" fillId="0" borderId="1" xfId="0" quotePrefix="1" applyNumberFormat="1" applyFont="1" applyFill="1" applyBorder="1" applyAlignment="1">
      <alignment horizontal="center" wrapText="1"/>
    </xf>
    <xf numFmtId="0" fontId="0" fillId="0" borderId="1" xfId="0" quotePrefix="1" applyNumberFormat="1" applyFont="1" applyFill="1" applyBorder="1" applyAlignment="1">
      <alignment horizontal="center" wrapText="1"/>
    </xf>
    <xf numFmtId="165" fontId="0" fillId="0" borderId="1" xfId="0" quotePrefix="1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wrapText="1"/>
    </xf>
    <xf numFmtId="165" fontId="3" fillId="0" borderId="1" xfId="0" quotePrefix="1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9EA86E87-1671-44C9-85F1-F75642E1403D}"/>
  </cellStyles>
  <dxfs count="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D4207-9F23-48B7-8DE9-1C5609A5DCBA}">
  <dimension ref="A1:F26"/>
  <sheetViews>
    <sheetView tabSelected="1" workbookViewId="0">
      <pane ySplit="9" topLeftCell="A10" activePane="bottomLeft" state="frozen"/>
      <selection pane="bottomLeft" activeCell="E2" sqref="E2:E26"/>
    </sheetView>
  </sheetViews>
  <sheetFormatPr defaultColWidth="9.1796875" defaultRowHeight="14.5" x14ac:dyDescent="0.35"/>
  <cols>
    <col min="1" max="1" width="13" style="7" customWidth="1"/>
    <col min="2" max="2" width="34.26953125" style="8" customWidth="1"/>
    <col min="3" max="3" width="20.1796875" style="7" customWidth="1"/>
    <col min="4" max="4" width="14.81640625" style="9" customWidth="1"/>
    <col min="5" max="5" width="23.453125" style="9" customWidth="1"/>
    <col min="6" max="6" width="52.54296875" style="10" customWidth="1"/>
    <col min="7" max="16384" width="9.1796875" style="4"/>
  </cols>
  <sheetData>
    <row r="1" spans="1:6" x14ac:dyDescent="0.35">
      <c r="A1" s="1" t="s">
        <v>0</v>
      </c>
      <c r="B1" s="11" t="s">
        <v>1</v>
      </c>
      <c r="C1" s="12" t="s">
        <v>2</v>
      </c>
      <c r="D1" s="13" t="s">
        <v>3</v>
      </c>
      <c r="E1" s="15" t="s">
        <v>63</v>
      </c>
      <c r="F1" s="14" t="s">
        <v>4</v>
      </c>
    </row>
    <row r="2" spans="1:6" x14ac:dyDescent="0.35">
      <c r="A2" s="2" t="s">
        <v>14</v>
      </c>
      <c r="B2" s="5" t="s">
        <v>38</v>
      </c>
      <c r="C2" s="2" t="s">
        <v>6</v>
      </c>
      <c r="D2" s="6">
        <v>378.52600000000001</v>
      </c>
      <c r="E2" s="16">
        <f>D2*1.1</f>
        <v>416.37860000000006</v>
      </c>
      <c r="F2" s="3" t="s">
        <v>13</v>
      </c>
    </row>
    <row r="3" spans="1:6" x14ac:dyDescent="0.35">
      <c r="A3" s="2" t="s">
        <v>15</v>
      </c>
      <c r="B3" s="5" t="s">
        <v>39</v>
      </c>
      <c r="C3" s="2" t="s">
        <v>6</v>
      </c>
      <c r="D3" s="6">
        <v>4875.8540000000003</v>
      </c>
      <c r="E3" s="16">
        <f t="shared" ref="E3:E26" si="0">D3*1.1</f>
        <v>5363.4394000000011</v>
      </c>
      <c r="F3" s="3" t="s">
        <v>13</v>
      </c>
    </row>
    <row r="4" spans="1:6" x14ac:dyDescent="0.35">
      <c r="A4" s="2" t="s">
        <v>16</v>
      </c>
      <c r="B4" s="5" t="s">
        <v>40</v>
      </c>
      <c r="C4" s="2" t="s">
        <v>5</v>
      </c>
      <c r="D4" s="6">
        <v>17.004999999999999</v>
      </c>
      <c r="E4" s="16">
        <f t="shared" si="0"/>
        <v>18.705500000000001</v>
      </c>
      <c r="F4" s="3" t="s">
        <v>13</v>
      </c>
    </row>
    <row r="5" spans="1:6" x14ac:dyDescent="0.35">
      <c r="A5" s="2" t="s">
        <v>17</v>
      </c>
      <c r="B5" s="5" t="s">
        <v>41</v>
      </c>
      <c r="C5" s="2" t="s">
        <v>6</v>
      </c>
      <c r="D5" s="6">
        <v>0.42199999999999999</v>
      </c>
      <c r="E5" s="16">
        <f t="shared" si="0"/>
        <v>0.4642</v>
      </c>
      <c r="F5" s="3" t="s">
        <v>13</v>
      </c>
    </row>
    <row r="6" spans="1:6" x14ac:dyDescent="0.35">
      <c r="A6" s="2" t="s">
        <v>18</v>
      </c>
      <c r="B6" s="5" t="s">
        <v>42</v>
      </c>
      <c r="C6" s="2" t="s">
        <v>6</v>
      </c>
      <c r="D6" s="6">
        <v>60.222999999999999</v>
      </c>
      <c r="E6" s="16">
        <f t="shared" si="0"/>
        <v>66.2453</v>
      </c>
      <c r="F6" s="3" t="s">
        <v>13</v>
      </c>
    </row>
    <row r="7" spans="1:6" x14ac:dyDescent="0.35">
      <c r="A7" s="2" t="s">
        <v>19</v>
      </c>
      <c r="B7" s="5" t="s">
        <v>43</v>
      </c>
      <c r="C7" s="2" t="s">
        <v>6</v>
      </c>
      <c r="D7" s="6">
        <v>8.7859999999999996</v>
      </c>
      <c r="E7" s="16">
        <f t="shared" si="0"/>
        <v>9.6646000000000001</v>
      </c>
      <c r="F7" s="3" t="s">
        <v>13</v>
      </c>
    </row>
    <row r="8" spans="1:6" x14ac:dyDescent="0.35">
      <c r="A8" s="2" t="s">
        <v>33</v>
      </c>
      <c r="B8" s="5" t="s">
        <v>44</v>
      </c>
      <c r="C8" s="2" t="s">
        <v>6</v>
      </c>
      <c r="D8" s="6">
        <v>0.59699999999999998</v>
      </c>
      <c r="E8" s="16">
        <f t="shared" si="0"/>
        <v>0.65670000000000006</v>
      </c>
      <c r="F8" s="3" t="s">
        <v>13</v>
      </c>
    </row>
    <row r="9" spans="1:6" x14ac:dyDescent="0.35">
      <c r="A9" s="2" t="s">
        <v>20</v>
      </c>
      <c r="B9" s="5" t="s">
        <v>45</v>
      </c>
      <c r="C9" s="2" t="s">
        <v>6</v>
      </c>
      <c r="D9" s="6">
        <v>13.25</v>
      </c>
      <c r="E9" s="16">
        <f t="shared" si="0"/>
        <v>14.575000000000001</v>
      </c>
      <c r="F9" s="3" t="s">
        <v>13</v>
      </c>
    </row>
    <row r="10" spans="1:6" x14ac:dyDescent="0.35">
      <c r="A10" s="2" t="s">
        <v>21</v>
      </c>
      <c r="B10" s="5" t="s">
        <v>46</v>
      </c>
      <c r="C10" s="2" t="s">
        <v>7</v>
      </c>
      <c r="D10" s="6">
        <v>3.8530000000000002</v>
      </c>
      <c r="E10" s="16">
        <f t="shared" si="0"/>
        <v>4.2383000000000006</v>
      </c>
      <c r="F10" s="3" t="s">
        <v>13</v>
      </c>
    </row>
    <row r="11" spans="1:6" x14ac:dyDescent="0.35">
      <c r="A11" s="2" t="s">
        <v>22</v>
      </c>
      <c r="B11" s="5" t="s">
        <v>47</v>
      </c>
      <c r="C11" s="2" t="s">
        <v>5</v>
      </c>
      <c r="D11" s="6">
        <v>10.457000000000001</v>
      </c>
      <c r="E11" s="16">
        <f t="shared" si="0"/>
        <v>11.502700000000003</v>
      </c>
      <c r="F11" s="3" t="s">
        <v>13</v>
      </c>
    </row>
    <row r="12" spans="1:6" x14ac:dyDescent="0.35">
      <c r="A12" s="2" t="s">
        <v>23</v>
      </c>
      <c r="B12" s="5" t="s">
        <v>48</v>
      </c>
      <c r="C12" s="2" t="s">
        <v>5</v>
      </c>
      <c r="D12" s="6">
        <v>9.7360000000000007</v>
      </c>
      <c r="E12" s="16">
        <f t="shared" si="0"/>
        <v>10.709600000000002</v>
      </c>
      <c r="F12" s="3" t="s">
        <v>13</v>
      </c>
    </row>
    <row r="13" spans="1:6" x14ac:dyDescent="0.35">
      <c r="A13" s="2" t="s">
        <v>10</v>
      </c>
      <c r="B13" s="5" t="s">
        <v>49</v>
      </c>
      <c r="C13" s="2" t="s">
        <v>5</v>
      </c>
      <c r="D13" s="6">
        <v>9.1571754679808244</v>
      </c>
      <c r="E13" s="16">
        <f t="shared" si="0"/>
        <v>10.072893014778908</v>
      </c>
      <c r="F13" s="3" t="s">
        <v>13</v>
      </c>
    </row>
    <row r="14" spans="1:6" x14ac:dyDescent="0.35">
      <c r="A14" s="2" t="s">
        <v>24</v>
      </c>
      <c r="B14" s="5" t="s">
        <v>50</v>
      </c>
      <c r="C14" s="2" t="s">
        <v>5</v>
      </c>
      <c r="D14" s="6">
        <v>13.401999999999999</v>
      </c>
      <c r="E14" s="16">
        <f t="shared" si="0"/>
        <v>14.7422</v>
      </c>
      <c r="F14" s="3" t="s">
        <v>13</v>
      </c>
    </row>
    <row r="15" spans="1:6" x14ac:dyDescent="0.35">
      <c r="A15" s="2" t="s">
        <v>34</v>
      </c>
      <c r="B15" s="5" t="s">
        <v>51</v>
      </c>
      <c r="C15" s="2" t="s">
        <v>37</v>
      </c>
      <c r="D15" s="6">
        <v>449245.86099999998</v>
      </c>
      <c r="E15" s="16">
        <f t="shared" si="0"/>
        <v>494170.44709999999</v>
      </c>
      <c r="F15" s="3" t="s">
        <v>13</v>
      </c>
    </row>
    <row r="16" spans="1:6" x14ac:dyDescent="0.35">
      <c r="A16" s="2" t="s">
        <v>35</v>
      </c>
      <c r="B16" s="5" t="s">
        <v>52</v>
      </c>
      <c r="C16" s="2" t="s">
        <v>36</v>
      </c>
      <c r="D16" s="6">
        <v>448752.402</v>
      </c>
      <c r="E16" s="16">
        <f t="shared" si="0"/>
        <v>493627.64220000006</v>
      </c>
      <c r="F16" s="3" t="s">
        <v>13</v>
      </c>
    </row>
    <row r="17" spans="1:6" x14ac:dyDescent="0.35">
      <c r="A17" s="2" t="s">
        <v>25</v>
      </c>
      <c r="B17" s="5" t="s">
        <v>53</v>
      </c>
      <c r="C17" s="2" t="s">
        <v>9</v>
      </c>
      <c r="D17" s="6">
        <v>263.286</v>
      </c>
      <c r="E17" s="16">
        <f t="shared" si="0"/>
        <v>289.61460000000005</v>
      </c>
      <c r="F17" s="3" t="s">
        <v>13</v>
      </c>
    </row>
    <row r="18" spans="1:6" x14ac:dyDescent="0.35">
      <c r="A18" s="2" t="s">
        <v>26</v>
      </c>
      <c r="B18" s="5" t="s">
        <v>54</v>
      </c>
      <c r="C18" s="2" t="s">
        <v>9</v>
      </c>
      <c r="D18" s="6">
        <v>93.117999999999995</v>
      </c>
      <c r="E18" s="16">
        <f t="shared" si="0"/>
        <v>102.4298</v>
      </c>
      <c r="F18" s="3" t="s">
        <v>13</v>
      </c>
    </row>
    <row r="19" spans="1:6" x14ac:dyDescent="0.35">
      <c r="A19" s="2" t="s">
        <v>27</v>
      </c>
      <c r="B19" s="5" t="s">
        <v>55</v>
      </c>
      <c r="C19" s="2" t="s">
        <v>9</v>
      </c>
      <c r="D19" s="6">
        <v>573.01199999999994</v>
      </c>
      <c r="E19" s="16">
        <f t="shared" si="0"/>
        <v>630.31319999999994</v>
      </c>
      <c r="F19" s="3" t="s">
        <v>13</v>
      </c>
    </row>
    <row r="20" spans="1:6" x14ac:dyDescent="0.35">
      <c r="A20" s="2" t="s">
        <v>28</v>
      </c>
      <c r="B20" s="5" t="s">
        <v>56</v>
      </c>
      <c r="C20" s="2" t="s">
        <v>9</v>
      </c>
      <c r="D20" s="6">
        <v>831.04</v>
      </c>
      <c r="E20" s="16">
        <f t="shared" si="0"/>
        <v>914.14400000000001</v>
      </c>
      <c r="F20" s="3" t="s">
        <v>13</v>
      </c>
    </row>
    <row r="21" spans="1:6" x14ac:dyDescent="0.35">
      <c r="A21" s="2" t="s">
        <v>29</v>
      </c>
      <c r="B21" s="5" t="s">
        <v>57</v>
      </c>
      <c r="C21" s="2" t="s">
        <v>9</v>
      </c>
      <c r="D21" s="6">
        <v>119.62</v>
      </c>
      <c r="E21" s="16">
        <f t="shared" si="0"/>
        <v>131.58200000000002</v>
      </c>
      <c r="F21" s="3" t="s">
        <v>13</v>
      </c>
    </row>
    <row r="22" spans="1:6" x14ac:dyDescent="0.35">
      <c r="A22" s="2" t="s">
        <v>30</v>
      </c>
      <c r="B22" s="5" t="s">
        <v>58</v>
      </c>
      <c r="C22" s="2" t="s">
        <v>9</v>
      </c>
      <c r="D22" s="6">
        <v>679.26800000000003</v>
      </c>
      <c r="E22" s="16">
        <f t="shared" si="0"/>
        <v>747.1948000000001</v>
      </c>
      <c r="F22" s="3" t="s">
        <v>13</v>
      </c>
    </row>
    <row r="23" spans="1:6" x14ac:dyDescent="0.35">
      <c r="A23" s="2" t="s">
        <v>31</v>
      </c>
      <c r="B23" s="5" t="s">
        <v>59</v>
      </c>
      <c r="C23" s="2" t="s">
        <v>9</v>
      </c>
      <c r="D23" s="6">
        <v>614.79999999999995</v>
      </c>
      <c r="E23" s="16">
        <f t="shared" si="0"/>
        <v>676.28</v>
      </c>
      <c r="F23" s="3" t="s">
        <v>13</v>
      </c>
    </row>
    <row r="24" spans="1:6" x14ac:dyDescent="0.35">
      <c r="A24" s="2" t="s">
        <v>32</v>
      </c>
      <c r="B24" s="5" t="s">
        <v>60</v>
      </c>
      <c r="C24" s="2" t="s">
        <v>9</v>
      </c>
      <c r="D24" s="6">
        <v>1007</v>
      </c>
      <c r="E24" s="16">
        <f t="shared" si="0"/>
        <v>1107.7</v>
      </c>
      <c r="F24" s="3" t="s">
        <v>13</v>
      </c>
    </row>
    <row r="25" spans="1:6" x14ac:dyDescent="0.35">
      <c r="A25" s="2" t="s">
        <v>11</v>
      </c>
      <c r="B25" s="5" t="s">
        <v>61</v>
      </c>
      <c r="C25" s="2" t="s">
        <v>8</v>
      </c>
      <c r="D25" s="6">
        <v>0.58499999999999996</v>
      </c>
      <c r="E25" s="16">
        <f t="shared" si="0"/>
        <v>0.64349999999999996</v>
      </c>
      <c r="F25" s="3" t="s">
        <v>13</v>
      </c>
    </row>
    <row r="26" spans="1:6" x14ac:dyDescent="0.35">
      <c r="A26" s="2" t="s">
        <v>12</v>
      </c>
      <c r="B26" s="5" t="s">
        <v>62</v>
      </c>
      <c r="C26" s="2" t="s">
        <v>5</v>
      </c>
      <c r="D26" s="6">
        <v>73.707999999999998</v>
      </c>
      <c r="E26" s="16">
        <f t="shared" si="0"/>
        <v>81.078800000000001</v>
      </c>
      <c r="F26" s="3" t="s">
        <v>13</v>
      </c>
    </row>
  </sheetData>
  <conditionalFormatting sqref="A8">
    <cfRule type="duplicateValues" dxfId="3" priority="14" stopIfTrue="1"/>
  </conditionalFormatting>
  <conditionalFormatting sqref="A1">
    <cfRule type="duplicateValues" dxfId="2" priority="5" stopIfTrue="1"/>
  </conditionalFormatting>
  <conditionalFormatting sqref="A21">
    <cfRule type="duplicateValues" dxfId="1" priority="3" stopIfTrue="1"/>
  </conditionalFormatting>
  <conditionalFormatting sqref="A2:A7 A9:A20 A22:A65536">
    <cfRule type="expression" dxfId="0" priority="18" stopIfTrue="1">
      <formula>AND(COUNTIF($A$2:$A$7, A2)+COUNTIF($A$9:$A$20, A2)+COUNTIF($A$22:$A$65536, A2)&gt;1,NOT(ISBLANK(A2)))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Apr_23_ASP_byHCPCS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2022-03-09T18:28:08Z</dcterms:created>
  <dcterms:modified xsi:type="dcterms:W3CDTF">2026-07-23T18:39:46Z</dcterms:modified>
</cp:coreProperties>
</file>